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<sst xmlns="http://schemas.openxmlformats.org/spreadsheetml/2006/main" count="3" uniqueCount="3">
  <si>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Inntekt:</t>
  </si>
  <si>
    <t>Utgift:</t>
  </si>
  <si>
    <t>Jamvekt</t>
  </si>
</sst>
</file>

<file path=xl/styles.xml><?xml version="1.0" encoding="utf-8"?>
<styleSheet xmlns="http://schemas.openxmlformats.org/spreadsheetml/2006/main">
  <numFmts count="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29"/>
  <sheetViews>
    <sheetView tabSelected="1" workbookViewId="0" topLeftCell="A1">
      <selection activeCell="A1" sqref="A1"/>
    </sheetView>
  </sheetViews>
  <sheetFormatPr defaultColWidth="11.421875" defaultRowHeight="12.75"/>
  <sheetData>
    <row r="5" ht="12.75">
      <c r="A5" t="s">
        <v>0</v>
      </c>
    </row>
    <row r="6" spans="2:4" ht="12.75">
      <c r="B6">
        <v>2354.41</v>
      </c>
      <c r="D6">
        <v>580.27</v>
      </c>
    </row>
    <row r="7" spans="2:4" ht="12.75">
      <c r="B7">
        <v>3675</v>
      </c>
      <c r="D7">
        <f>5250-3675</f>
        <v>1575</v>
      </c>
    </row>
    <row r="8" spans="2:4" ht="12.75">
      <c r="B8">
        <v>816</v>
      </c>
      <c r="D8">
        <v>918</v>
      </c>
    </row>
    <row r="10" ht="12.75">
      <c r="A10" t="s">
        <v>1</v>
      </c>
    </row>
    <row r="11" spans="2:4" ht="12.75">
      <c r="B11">
        <v>6029.41</v>
      </c>
      <c r="D11">
        <f>580.27+1575</f>
        <v>2155.27</v>
      </c>
    </row>
    <row r="12" spans="2:4" ht="12.75">
      <c r="B12">
        <v>816</v>
      </c>
      <c r="D12">
        <v>918</v>
      </c>
    </row>
    <row r="16" ht="12.75">
      <c r="A16" t="s">
        <v>2</v>
      </c>
    </row>
    <row r="18" spans="2:4" ht="12.75">
      <c r="B18">
        <v>45560.31</v>
      </c>
      <c r="D18">
        <f>88353.11+57750+87500</f>
        <v>233603.11</v>
      </c>
    </row>
    <row r="19" ht="12.75">
      <c r="B19">
        <v>143675</v>
      </c>
    </row>
    <row r="20" ht="12.75">
      <c r="B20">
        <v>50000</v>
      </c>
    </row>
    <row r="21" spans="2:4" ht="12.75">
      <c r="B21">
        <v>10481.52</v>
      </c>
      <c r="D21">
        <v>10481.52</v>
      </c>
    </row>
    <row r="22" spans="2:4" ht="12.75">
      <c r="B22">
        <f>SUM(B18:B21)</f>
        <v>249716.83</v>
      </c>
      <c r="D22">
        <f>SUM(D18:D21)</f>
        <v>244084.62999999998</v>
      </c>
    </row>
    <row r="26" spans="2:4" ht="12.75">
      <c r="B26">
        <f>6029+5433.06</f>
        <v>11462.060000000001</v>
      </c>
      <c r="D26">
        <f>11462.06-7787.47+2155.27</f>
        <v>5829.859999999999</v>
      </c>
    </row>
    <row r="27" spans="2:4" ht="12.75">
      <c r="B27">
        <f>249716.83-11462.06</f>
        <v>238254.77</v>
      </c>
      <c r="D27">
        <f>244084.63-5829.86</f>
        <v>238254.77000000002</v>
      </c>
    </row>
    <row r="29" spans="2:4" ht="12.75">
      <c r="B29">
        <f>SUM(B26:B28)</f>
        <v>249716.83</v>
      </c>
      <c r="D29">
        <f>SUM(D26:D28)</f>
        <v>244084.63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Norsk Målungdom</dc:creator>
  <cp:keywords/>
  <dc:description/>
  <cp:lastModifiedBy>Norsk Målungdom</cp:lastModifiedBy>
  <dcterms:created xsi:type="dcterms:W3CDTF">1998-08-26T18:42:58Z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